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eter\Documents\LIZA\Projekt Kulturerbe\Veröffentlichung Ausschreibung Projekt Kulturerbe\Ausschr. Werkvertr März 22\Unterlagen Ausschr\"/>
    </mc:Choice>
  </mc:AlternateContent>
  <xr:revisionPtr revIDLastSave="0" documentId="13_ncr:1_{5DFCBD81-1CE4-436E-AEA5-EFDF5D17BD7C}" xr6:coauthVersionLast="47" xr6:coauthVersionMax="47" xr10:uidLastSave="{00000000-0000-0000-0000-000000000000}"/>
  <bookViews>
    <workbookView xWindow="-108" yWindow="-108" windowWidth="23256" windowHeight="12576" xr2:uid="{2F75C85E-EF42-453B-A61C-6B8D62036D21}"/>
  </bookViews>
  <sheets>
    <sheet name="Teilleistungen Kulturerb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1" i="1" l="1"/>
  <c r="G6" i="1"/>
  <c r="H6" i="1" s="1"/>
  <c r="G7" i="1"/>
  <c r="H7" i="1" s="1"/>
  <c r="G8" i="1"/>
  <c r="H8" i="1" s="1"/>
  <c r="G9" i="1"/>
  <c r="H9" i="1" s="1"/>
  <c r="G10" i="1"/>
  <c r="H10" i="1" s="1"/>
  <c r="G5" i="1"/>
  <c r="H5" i="1" s="1"/>
  <c r="H11" i="1" l="1"/>
  <c r="I5" i="1" s="1"/>
  <c r="G11" i="1"/>
  <c r="I10" i="1" l="1"/>
  <c r="I7" i="1"/>
  <c r="I8" i="1"/>
  <c r="I6" i="1"/>
  <c r="I9" i="1"/>
  <c r="I11" i="1" l="1"/>
</calcChain>
</file>

<file path=xl/sharedStrings.xml><?xml version="1.0" encoding="utf-8"?>
<sst xmlns="http://schemas.openxmlformats.org/spreadsheetml/2006/main" count="41" uniqueCount="40">
  <si>
    <t>Lfd. Nr.</t>
  </si>
  <si>
    <t>Anteil in %</t>
  </si>
  <si>
    <t>1.</t>
  </si>
  <si>
    <t>2.</t>
  </si>
  <si>
    <t>Wissenserhebung /-produktion (Datensammlung)</t>
  </si>
  <si>
    <t>3.</t>
  </si>
  <si>
    <t>Einzelbestandteile</t>
  </si>
  <si>
    <t>Beschreibung Teilleistungen</t>
  </si>
  <si>
    <t>Projektleitung /-koordination</t>
  </si>
  <si>
    <t>Wissenschaftliche Datenaufbereitung und Evaluierung (Vermarktung)</t>
  </si>
  <si>
    <t>Leitung des Projekts im Sinne der Gesamtverantwortung, inkl.: Berichterstattung an Lenkungskreis und finanzielle Verantwortung und Abrechnung gegenüber den Finanzmittelgebern (ARL u ZILE) in den jeweils geforderten Formaten. Dazu gehört auch die Überwachung und Einhaltung von Fristen sowie Beachtung der Vorgaben der Zuwendungsgebers. Allgemeine Koordinations- und Vernetzungsarbeit u. a. mit andern ähnlichen Projekten.</t>
  </si>
  <si>
    <t>Projektmarketing und Öffentlichkeitsarbeit (Teilnahme an bzw. Organisation von Veranstaltungen, um das Projekt und die Zwischenergebnisse zu präsentieren) (richtet sich nach der Anzahl der Veranstaltungstermine bzw. Pressemitteilungen)</t>
  </si>
  <si>
    <t>Einladungen zu gemeinsamen (digitalen) Treffen, Protokollierung der Ergebnisse der Lenkungs-/Steuerungsgruppe, Vernetzungsarbeit und Kontaktpflege (Vorbereitung, Durchführung, Nachbereitung)</t>
  </si>
  <si>
    <t>Summe:</t>
  </si>
  <si>
    <t>Organisation und Mitwirkung bei der wissenschaftlichen Prüfung und Aufbereitung der zusammengetragenen Informationen / Daten sowie deren Erfassung in einer Datenbank und deren öffentlichkeitswirksamen Darstellung / Vermarktung insbes. im Portal des Projektes (incl. der mobilen Endgeräten)</t>
  </si>
  <si>
    <t>Zielgruppenorientierte Aufbereitung der bereitgestellten Dateninhalte und Erarbeitung von Anschauungsmaterial, Texteinheiten für Hörstationen oder in anderen medialen Darstellungsformen im Sinne der Wissensvermarktung</t>
  </si>
  <si>
    <t>Ziffer der Teilleistung</t>
  </si>
  <si>
    <t>2.1</t>
  </si>
  <si>
    <t>3.1</t>
  </si>
  <si>
    <t>Disposition der Ermittlung und der Sammlung des bei Vereinen, Verbänden, Institutionen, (Dorf-) Gemeinschaften und ehrenamtlichen Experten vor Ort vorhandenen Wissens über die Kulturlandschaft, ihre Entwicklung, Elemente, Besonderheiten und Relikte. Anleitung von Ehrenamtlichen bzgl. der Erfassung von Informationen. Zusammenarbeit mit Schulen bzw. wissenschaftlichen Organisationen. Ansprechpartner für Vereine usw. bei Fragestellungen. Koordination der Abwickklung der Datenerhebung.</t>
  </si>
  <si>
    <t>1.1</t>
  </si>
  <si>
    <t>1.2</t>
  </si>
  <si>
    <t>1.3</t>
  </si>
  <si>
    <t>3.2</t>
  </si>
  <si>
    <t>Projektorganisation</t>
  </si>
  <si>
    <t>Stundenwert lt. Angebot</t>
  </si>
  <si>
    <t>Anzahl Stunden*</t>
  </si>
  <si>
    <t>* Die Angaben zur Anzahl der Stunden sind nur eine indikative Größe, die aus Kalkulationsgründen in dieser Tabelle aufgeführt sind. Sie können sich im Rahmen des Projektverlaufs noch verändern.</t>
  </si>
  <si>
    <t>A</t>
  </si>
  <si>
    <t xml:space="preserve">B </t>
  </si>
  <si>
    <t>C</t>
  </si>
  <si>
    <t xml:space="preserve">D </t>
  </si>
  <si>
    <t xml:space="preserve">E </t>
  </si>
  <si>
    <t>F</t>
  </si>
  <si>
    <t>G</t>
  </si>
  <si>
    <t>H</t>
  </si>
  <si>
    <t>I</t>
  </si>
  <si>
    <t xml:space="preserve">Netto- summe </t>
  </si>
  <si>
    <t>MWST-Anteil in %</t>
  </si>
  <si>
    <t>Das Auftragsvolumen ergibt sich aus der konkreten Einzelbeauftragung auf Grundlage des Rahmenvertrages.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</si>
</sst>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 &quot;€&quot;_-;\-* #,##0\ &quot;€&quot;_-;_-* &quot;-&quot;??\ &quot;€&quot;_-;_-@_-"/>
    <numFmt numFmtId="165" formatCode="0.0%"/>
  </numFmts>
  <fonts count="6"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8"/>
      <name val="Calibri"/>
      <family val="2"/>
      <scheme val="minor"/>
    </font>
    <font>
      <sz val="14"/>
      <color theme="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2" fillId="0" borderId="0" xfId="0" applyFont="1"/>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4" fontId="2" fillId="0" borderId="1" xfId="1" applyNumberFormat="1" applyFont="1" applyBorder="1" applyAlignment="1">
      <alignment horizontal="center" vertical="center" wrapText="1"/>
    </xf>
    <xf numFmtId="0" fontId="3" fillId="0" borderId="1" xfId="0" applyFont="1" applyBorder="1"/>
    <xf numFmtId="164" fontId="3" fillId="0" borderId="1" xfId="0" applyNumberFormat="1" applyFont="1" applyBorder="1"/>
    <xf numFmtId="0" fontId="3" fillId="0" borderId="0" xfId="0" applyFont="1"/>
    <xf numFmtId="49" fontId="3" fillId="0" borderId="1" xfId="0" applyNumberFormat="1" applyFont="1" applyBorder="1"/>
    <xf numFmtId="49" fontId="2" fillId="0" borderId="1" xfId="0" applyNumberFormat="1" applyFont="1" applyBorder="1" applyAlignment="1">
      <alignment horizontal="center" vertical="center" wrapText="1"/>
    </xf>
    <xf numFmtId="165" fontId="2" fillId="0" borderId="1" xfId="2" applyNumberFormat="1" applyFont="1" applyBorder="1" applyAlignment="1">
      <alignment horizontal="center" vertical="center" wrapText="1"/>
    </xf>
    <xf numFmtId="9" fontId="3" fillId="0" borderId="1" xfId="2" applyFont="1" applyBorder="1" applyAlignment="1">
      <alignment horizontal="center"/>
    </xf>
    <xf numFmtId="0" fontId="2" fillId="0" borderId="0" xfId="0" applyFont="1" applyAlignment="1">
      <alignment horizontal="center"/>
    </xf>
    <xf numFmtId="0" fontId="3" fillId="0" borderId="1" xfId="0" applyFont="1" applyBorder="1" applyAlignment="1">
      <alignment horizontal="right"/>
    </xf>
    <xf numFmtId="0" fontId="3" fillId="0" borderId="1" xfId="0" applyFont="1" applyBorder="1" applyAlignment="1">
      <alignment horizontal="center"/>
    </xf>
    <xf numFmtId="0" fontId="2" fillId="0" borderId="1" xfId="0" applyFont="1" applyBorder="1" applyAlignment="1">
      <alignment horizontal="justify" vertical="center"/>
    </xf>
    <xf numFmtId="0" fontId="5" fillId="0" borderId="0" xfId="0" applyFo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571B5-5B60-434A-8363-C0B0345D1422}">
  <sheetPr>
    <pageSetUpPr fitToPage="1"/>
  </sheetPr>
  <dimension ref="A2:I15"/>
  <sheetViews>
    <sheetView tabSelected="1" zoomScale="85" zoomScaleNormal="85" workbookViewId="0">
      <selection activeCell="F3" sqref="F3"/>
    </sheetView>
  </sheetViews>
  <sheetFormatPr baseColWidth="10" defaultRowHeight="15" x14ac:dyDescent="0.25"/>
  <cols>
    <col min="1" max="1" width="8.33203125" style="1" bestFit="1" customWidth="1"/>
    <col min="2" max="2" width="53.5546875" style="1" bestFit="1" customWidth="1"/>
    <col min="3" max="3" width="13" style="1" customWidth="1"/>
    <col min="4" max="4" width="73.109375" style="1" customWidth="1"/>
    <col min="5" max="5" width="17.5546875" style="1" bestFit="1" customWidth="1"/>
    <col min="6" max="6" width="15" style="1" customWidth="1"/>
    <col min="7" max="8" width="13.109375" style="1" customWidth="1"/>
    <col min="9" max="9" width="13.88671875" style="1" bestFit="1" customWidth="1"/>
    <col min="10" max="16384" width="11.5546875" style="1"/>
  </cols>
  <sheetData>
    <row r="2" spans="1:9" ht="31.2" x14ac:dyDescent="0.25">
      <c r="H2" s="2" t="s">
        <v>38</v>
      </c>
    </row>
    <row r="3" spans="1:9" ht="46.8" x14ac:dyDescent="0.25">
      <c r="A3" s="2" t="s">
        <v>0</v>
      </c>
      <c r="B3" s="2" t="s">
        <v>7</v>
      </c>
      <c r="C3" s="2" t="s">
        <v>16</v>
      </c>
      <c r="D3" s="2" t="s">
        <v>6</v>
      </c>
      <c r="E3" s="2" t="s">
        <v>26</v>
      </c>
      <c r="F3" s="2" t="s">
        <v>25</v>
      </c>
      <c r="G3" s="2" t="s">
        <v>37</v>
      </c>
      <c r="H3" s="20">
        <v>0</v>
      </c>
      <c r="I3" s="2" t="s">
        <v>1</v>
      </c>
    </row>
    <row r="4" spans="1:9" ht="15.6" x14ac:dyDescent="0.25">
      <c r="A4" s="2" t="s">
        <v>28</v>
      </c>
      <c r="B4" s="2" t="s">
        <v>29</v>
      </c>
      <c r="C4" s="2" t="s">
        <v>30</v>
      </c>
      <c r="D4" s="2" t="s">
        <v>31</v>
      </c>
      <c r="E4" s="2" t="s">
        <v>32</v>
      </c>
      <c r="F4" s="2" t="s">
        <v>33</v>
      </c>
      <c r="G4" s="2" t="s">
        <v>34</v>
      </c>
      <c r="H4" s="2" t="s">
        <v>35</v>
      </c>
      <c r="I4" s="2" t="s">
        <v>36</v>
      </c>
    </row>
    <row r="5" spans="1:9" ht="105" x14ac:dyDescent="0.25">
      <c r="A5" s="3" t="s">
        <v>2</v>
      </c>
      <c r="B5" s="4" t="s">
        <v>8</v>
      </c>
      <c r="C5" s="11" t="s">
        <v>20</v>
      </c>
      <c r="D5" s="17" t="s">
        <v>10</v>
      </c>
      <c r="E5" s="3">
        <v>110</v>
      </c>
      <c r="F5" s="19">
        <v>0</v>
      </c>
      <c r="G5" s="6">
        <f>E5*F5</f>
        <v>0</v>
      </c>
      <c r="H5" s="6">
        <f>(G5*$H$3/100)+G5</f>
        <v>0</v>
      </c>
      <c r="I5" s="12" t="e">
        <f t="shared" ref="I5:I10" si="0">H5/$H$11</f>
        <v>#DIV/0!</v>
      </c>
    </row>
    <row r="6" spans="1:9" ht="45" x14ac:dyDescent="0.25">
      <c r="A6" s="3"/>
      <c r="B6" s="4" t="s">
        <v>24</v>
      </c>
      <c r="C6" s="11" t="s">
        <v>21</v>
      </c>
      <c r="D6" s="17" t="s">
        <v>12</v>
      </c>
      <c r="E6" s="3">
        <v>80</v>
      </c>
      <c r="F6" s="19">
        <v>0</v>
      </c>
      <c r="G6" s="6">
        <f t="shared" ref="G6:G10" si="1">E6*F6</f>
        <v>0</v>
      </c>
      <c r="H6" s="6">
        <f t="shared" ref="H6:H10" si="2">(G6*$H$3/100)+G6</f>
        <v>0</v>
      </c>
      <c r="I6" s="12" t="e">
        <f t="shared" si="0"/>
        <v>#DIV/0!</v>
      </c>
    </row>
    <row r="7" spans="1:9" ht="66" customHeight="1" x14ac:dyDescent="0.25">
      <c r="A7" s="5"/>
      <c r="B7" s="4" t="s">
        <v>24</v>
      </c>
      <c r="C7" s="11" t="s">
        <v>22</v>
      </c>
      <c r="D7" s="17" t="s">
        <v>11</v>
      </c>
      <c r="E7" s="3">
        <v>30</v>
      </c>
      <c r="F7" s="19">
        <v>0</v>
      </c>
      <c r="G7" s="6">
        <f t="shared" si="1"/>
        <v>0</v>
      </c>
      <c r="H7" s="6">
        <f t="shared" si="2"/>
        <v>0</v>
      </c>
      <c r="I7" s="12" t="e">
        <f t="shared" si="0"/>
        <v>#DIV/0!</v>
      </c>
    </row>
    <row r="8" spans="1:9" ht="120" x14ac:dyDescent="0.25">
      <c r="A8" s="3" t="s">
        <v>3</v>
      </c>
      <c r="B8" s="4" t="s">
        <v>4</v>
      </c>
      <c r="C8" s="11" t="s">
        <v>17</v>
      </c>
      <c r="D8" s="17" t="s">
        <v>19</v>
      </c>
      <c r="E8" s="3">
        <v>100</v>
      </c>
      <c r="F8" s="19">
        <v>0</v>
      </c>
      <c r="G8" s="6">
        <f t="shared" si="1"/>
        <v>0</v>
      </c>
      <c r="H8" s="6">
        <f>(G8*$H$3/100)+G8</f>
        <v>0</v>
      </c>
      <c r="I8" s="12" t="e">
        <f t="shared" si="0"/>
        <v>#DIV/0!</v>
      </c>
    </row>
    <row r="9" spans="1:9" ht="75" x14ac:dyDescent="0.25">
      <c r="A9" s="3" t="s">
        <v>5</v>
      </c>
      <c r="B9" s="4" t="s">
        <v>9</v>
      </c>
      <c r="C9" s="11" t="s">
        <v>18</v>
      </c>
      <c r="D9" s="17" t="s">
        <v>14</v>
      </c>
      <c r="E9" s="3">
        <v>150</v>
      </c>
      <c r="F9" s="19">
        <v>0</v>
      </c>
      <c r="G9" s="6">
        <f t="shared" si="1"/>
        <v>0</v>
      </c>
      <c r="H9" s="6">
        <f t="shared" si="2"/>
        <v>0</v>
      </c>
      <c r="I9" s="12" t="e">
        <f t="shared" si="0"/>
        <v>#DIV/0!</v>
      </c>
    </row>
    <row r="10" spans="1:9" ht="60" x14ac:dyDescent="0.25">
      <c r="A10" s="3"/>
      <c r="B10" s="4"/>
      <c r="C10" s="11" t="s">
        <v>23</v>
      </c>
      <c r="D10" s="17" t="s">
        <v>15</v>
      </c>
      <c r="E10" s="3">
        <v>40</v>
      </c>
      <c r="F10" s="19">
        <v>0</v>
      </c>
      <c r="G10" s="6">
        <f t="shared" si="1"/>
        <v>0</v>
      </c>
      <c r="H10" s="6">
        <f t="shared" si="2"/>
        <v>0</v>
      </c>
      <c r="I10" s="12" t="e">
        <f t="shared" si="0"/>
        <v>#DIV/0!</v>
      </c>
    </row>
    <row r="11" spans="1:9" s="9" customFormat="1" ht="15.6" x14ac:dyDescent="0.3">
      <c r="A11" s="7"/>
      <c r="B11" s="7"/>
      <c r="C11" s="10"/>
      <c r="D11" s="15" t="s">
        <v>13</v>
      </c>
      <c r="E11" s="16">
        <f>SUM(E5:E10)</f>
        <v>510</v>
      </c>
      <c r="F11" s="7"/>
      <c r="G11" s="8">
        <f>SUM(G5:G10)</f>
        <v>0</v>
      </c>
      <c r="H11" s="8">
        <f>SUM(H5:H10)</f>
        <v>0</v>
      </c>
      <c r="I11" s="13" t="e">
        <f>SUM(I5:I10)</f>
        <v>#DIV/0!</v>
      </c>
    </row>
    <row r="13" spans="1:9" ht="17.399999999999999" x14ac:dyDescent="0.3">
      <c r="A13" s="18" t="s">
        <v>27</v>
      </c>
      <c r="E13" s="14"/>
    </row>
    <row r="14" spans="1:9" ht="17.399999999999999" x14ac:dyDescent="0.3">
      <c r="A14" s="18" t="s">
        <v>39</v>
      </c>
    </row>
    <row r="15" spans="1:9" x14ac:dyDescent="0.25">
      <c r="E15" s="14"/>
    </row>
  </sheetData>
  <sheetProtection algorithmName="SHA-512" hashValue="UoTjwwR6V61OnsxNVBxhGo5MkU01sBoHNWKgO/jyPtg5dGE3bK9KJf4R/9Fcb+69Fn3kUnTgRLobepXEil/xcQ==" saltValue="WN2BxmlZi79K2sa9UldzYA==" spinCount="100000" sheet="1" objects="1" scenarios="1"/>
  <protectedRanges>
    <protectedRange sqref="F5:F10" name="Bereich2"/>
    <protectedRange sqref="H3" name="Bereich3"/>
  </protectedRanges>
  <phoneticPr fontId="4" type="noConversion"/>
  <pageMargins left="0.25" right="0.25" top="0.75" bottom="0.75" header="0.3" footer="0.3"/>
  <pageSetup paperSize="9" scale="65" orientation="landscape" r:id="rId1"/>
  <headerFooter>
    <oddHeader>&amp;L&amp;F&amp;C&amp;A&amp;R&amp;D</oddHeader>
    <oddFooter>&amp;R&amp;Z&amp;F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Teilleistungen Kulturerbe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cp:lastModifiedBy>
  <cp:lastPrinted>2022-03-24T19:07:09Z</cp:lastPrinted>
  <dcterms:created xsi:type="dcterms:W3CDTF">2022-03-23T20:25:56Z</dcterms:created>
  <dcterms:modified xsi:type="dcterms:W3CDTF">2022-03-29T08:05:19Z</dcterms:modified>
</cp:coreProperties>
</file>